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<sst xmlns="http://schemas.openxmlformats.org/spreadsheetml/2006/main" count="113" uniqueCount="17">
  <si>
    <t>Период</t>
  </si>
  <si>
    <t>Максимальная</t>
  </si>
  <si>
    <t>Фактическая</t>
  </si>
  <si>
    <t>июль 2015 ИТОГО</t>
  </si>
  <si>
    <t>август 2015 ИТОГО</t>
  </si>
  <si>
    <t>сентябрь 2015 ИТОГО</t>
  </si>
  <si>
    <t>Договор, №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</si>
  <si>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</si>
  <si>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</si>
  <si>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</si>
  <si>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</si>
  <si>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июль</t>
  </si>
  <si>
    <t>август</t>
  </si>
  <si>
    <t>сентябрь</t>
  </si>
  <si>
    <t>1000</t>
  </si>
  <si>
    <t xml:space="preserve">ИТОГО за III квартал 2015 </t>
  </si>
  <si>
    <t>Данные об величине резервируемой максимальной мощности на 01.10.2015г.,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</si>
</sst>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67">
      <selection activeCell="U6" sqref="U6"/>
    </sheetView>
  </sheetViews>
  <sheetFormatPr defaultColWidth="9.00390625" defaultRowHeight="12.75"/>
  <cols>
    <col min="1" max="1" width="18.75390625" style="0" customWidth="1"/>
    <col min="2" max="2" width="11.25390625" style="34" customWidth="1"/>
    <col min="3" max="3" width="13.00390625" style="0" customWidth="1"/>
    <col min="4" max="4" width="16.125" style="0" customWidth="1"/>
    <col min="5" max="5" width="0" style="0" hidden="1" customWidth="1"/>
    <col min="6" max="6" width="13.625" style="0" customWidth="1"/>
    <col min="7" max="8" width="0" style="0" hidden="1" customWidth="1"/>
    <col min="9" max="9" width="15.625" style="0" customWidth="1"/>
    <col min="11" max="19" width="0" style="0" hidden="1" customWidth="1"/>
  </cols>
  <sheetData>
    <row r="1" spans="1:3" ht="12.75">
      <c r="A1" s="35"/>
      <c r="B1" s="32" t="s">
        <v>16</v>
      </c>
      <c r="C1" s="2"/>
    </row>
    <row r="2" ht="12.75">
      <c r="A2" s="1"/>
    </row>
    <row r="3" ht="12.75">
      <c r="A3" s="1"/>
    </row>
    <row r="4" spans="1:9" ht="51">
      <c r="A4" s="3" t="s">
        <v>0</v>
      </c>
      <c r="B4" s="5" t="s">
        <v>6</v>
      </c>
      <c r="C4" s="4" t="s">
        <v>7</v>
      </c>
      <c r="D4" s="4" t="s">
        <v>8</v>
      </c>
      <c r="E4" s="4" t="s">
        <v>1</v>
      </c>
      <c r="F4" s="4" t="s">
        <v>9</v>
      </c>
      <c r="G4" s="4" t="s">
        <v>2</v>
      </c>
      <c r="H4" s="4"/>
      <c r="I4" s="4" t="s">
        <v>10</v>
      </c>
    </row>
    <row r="5" spans="1:9" ht="12.75">
      <c r="A5" s="6" t="s">
        <v>11</v>
      </c>
      <c r="B5" s="8">
        <v>2934</v>
      </c>
      <c r="C5" s="8">
        <v>0.4</v>
      </c>
      <c r="D5" s="9">
        <f>E5/H5</f>
        <v>1.077</v>
      </c>
      <c r="E5" s="10">
        <v>1077</v>
      </c>
      <c r="F5" s="8">
        <f>G5/H5</f>
        <v>0.094</v>
      </c>
      <c r="G5" s="10">
        <v>94</v>
      </c>
      <c r="H5" s="8">
        <v>1000</v>
      </c>
      <c r="I5" s="9">
        <f>D5-F5</f>
        <v>0.983</v>
      </c>
    </row>
    <row r="6" spans="1:9" ht="12.75">
      <c r="A6" s="6" t="s">
        <v>11</v>
      </c>
      <c r="B6" s="8">
        <v>2901</v>
      </c>
      <c r="C6" s="8">
        <v>0.4</v>
      </c>
      <c r="D6" s="9">
        <f aca="true" t="shared" si="0" ref="D6:D68">E6/H6</f>
        <v>0.927</v>
      </c>
      <c r="E6" s="10">
        <v>927</v>
      </c>
      <c r="F6" s="8">
        <f aca="true" t="shared" si="1" ref="F6:F37">G6/H6</f>
        <v>0.092</v>
      </c>
      <c r="G6" s="10">
        <v>92</v>
      </c>
      <c r="H6" s="8">
        <v>1000</v>
      </c>
      <c r="I6" s="9">
        <f aca="true" t="shared" si="2" ref="I6:I68">D6-F6</f>
        <v>0.8350000000000001</v>
      </c>
    </row>
    <row r="7" spans="1:9" ht="12.75">
      <c r="A7" s="6" t="s">
        <v>11</v>
      </c>
      <c r="B7" s="8">
        <v>2765</v>
      </c>
      <c r="C7" s="8">
        <v>0.4</v>
      </c>
      <c r="D7" s="9">
        <f t="shared" si="0"/>
        <v>0.8278</v>
      </c>
      <c r="E7" s="10">
        <v>827.8</v>
      </c>
      <c r="F7" s="8">
        <f t="shared" si="1"/>
        <v>0.039</v>
      </c>
      <c r="G7" s="10">
        <v>39</v>
      </c>
      <c r="H7" s="8">
        <v>1000</v>
      </c>
      <c r="I7" s="9">
        <f t="shared" si="2"/>
        <v>0.7888</v>
      </c>
    </row>
    <row r="8" spans="1:9" ht="12.75">
      <c r="A8" s="6" t="s">
        <v>11</v>
      </c>
      <c r="B8" s="8">
        <v>2645</v>
      </c>
      <c r="C8" s="8">
        <v>0.4</v>
      </c>
      <c r="D8" s="9">
        <f t="shared" si="0"/>
        <v>1.134</v>
      </c>
      <c r="E8" s="10">
        <v>1134</v>
      </c>
      <c r="F8" s="8">
        <f t="shared" si="1"/>
        <v>0.029</v>
      </c>
      <c r="G8" s="10">
        <v>29</v>
      </c>
      <c r="H8" s="8">
        <v>1000</v>
      </c>
      <c r="I8" s="9">
        <f t="shared" si="2"/>
        <v>1.105</v>
      </c>
    </row>
    <row r="9" spans="1:9" ht="12.75">
      <c r="A9" s="6" t="s">
        <v>11</v>
      </c>
      <c r="B9" s="8">
        <v>2424</v>
      </c>
      <c r="C9" s="8">
        <v>0.4</v>
      </c>
      <c r="D9" s="9">
        <f t="shared" si="0"/>
        <v>1.1238</v>
      </c>
      <c r="E9" s="10">
        <v>1123.8</v>
      </c>
      <c r="F9" s="8">
        <f t="shared" si="1"/>
        <v>0.895</v>
      </c>
      <c r="G9" s="10">
        <v>895</v>
      </c>
      <c r="H9" s="8">
        <v>1000</v>
      </c>
      <c r="I9" s="9">
        <f t="shared" si="2"/>
        <v>0.2287999999999999</v>
      </c>
    </row>
    <row r="10" spans="1:9" ht="12.75">
      <c r="A10" s="6" t="s">
        <v>11</v>
      </c>
      <c r="B10" s="8">
        <v>2399</v>
      </c>
      <c r="C10" s="8">
        <v>0.4</v>
      </c>
      <c r="D10" s="9">
        <f t="shared" si="0"/>
        <v>1.134</v>
      </c>
      <c r="E10" s="10">
        <v>1134</v>
      </c>
      <c r="F10" s="8">
        <f t="shared" si="1"/>
        <v>0.011</v>
      </c>
      <c r="G10" s="10">
        <v>11</v>
      </c>
      <c r="H10" s="8">
        <v>1000</v>
      </c>
      <c r="I10" s="9">
        <f t="shared" si="2"/>
        <v>1.123</v>
      </c>
    </row>
    <row r="11" spans="1:9" ht="12.75">
      <c r="A11" s="6" t="s">
        <v>11</v>
      </c>
      <c r="B11" s="8">
        <v>2339</v>
      </c>
      <c r="C11" s="8">
        <v>0.4</v>
      </c>
      <c r="D11" s="9">
        <f t="shared" si="0"/>
        <v>0.9</v>
      </c>
      <c r="E11" s="10">
        <v>900</v>
      </c>
      <c r="F11" s="8">
        <f t="shared" si="1"/>
        <v>0.091</v>
      </c>
      <c r="G11" s="10">
        <v>91</v>
      </c>
      <c r="H11" s="8">
        <v>1000</v>
      </c>
      <c r="I11" s="9">
        <f t="shared" si="2"/>
        <v>0.809</v>
      </c>
    </row>
    <row r="12" spans="1:9" ht="12.75">
      <c r="A12" s="6" t="s">
        <v>11</v>
      </c>
      <c r="B12" s="8">
        <v>2216</v>
      </c>
      <c r="C12" s="8">
        <v>0.4</v>
      </c>
      <c r="D12" s="9">
        <f t="shared" si="0"/>
        <v>1.4524000000000001</v>
      </c>
      <c r="E12" s="10">
        <v>1452.4</v>
      </c>
      <c r="F12" s="8">
        <f t="shared" si="1"/>
        <v>0.088</v>
      </c>
      <c r="G12" s="10">
        <v>88</v>
      </c>
      <c r="H12" s="8">
        <v>1000</v>
      </c>
      <c r="I12" s="9">
        <f t="shared" si="2"/>
        <v>1.3644</v>
      </c>
    </row>
    <row r="13" spans="1:9" ht="12.75">
      <c r="A13" s="6" t="s">
        <v>11</v>
      </c>
      <c r="B13" s="8">
        <v>2153</v>
      </c>
      <c r="C13" s="8">
        <v>0.4</v>
      </c>
      <c r="D13" s="9">
        <f t="shared" si="0"/>
        <v>0.72</v>
      </c>
      <c r="E13" s="10">
        <v>720</v>
      </c>
      <c r="F13" s="8">
        <f t="shared" si="1"/>
        <v>0.016</v>
      </c>
      <c r="G13" s="10">
        <v>16</v>
      </c>
      <c r="H13" s="8">
        <v>1000</v>
      </c>
      <c r="I13" s="9">
        <f t="shared" si="2"/>
        <v>0.704</v>
      </c>
    </row>
    <row r="14" spans="1:9" ht="12.75">
      <c r="A14" s="6" t="s">
        <v>11</v>
      </c>
      <c r="B14" s="8">
        <v>1935</v>
      </c>
      <c r="C14" s="8">
        <v>0.4</v>
      </c>
      <c r="D14" s="9">
        <f t="shared" si="0"/>
        <v>0.892</v>
      </c>
      <c r="E14" s="10">
        <v>892</v>
      </c>
      <c r="F14" s="8">
        <f t="shared" si="1"/>
        <v>0.021</v>
      </c>
      <c r="G14" s="10">
        <v>21</v>
      </c>
      <c r="H14" s="8">
        <v>1000</v>
      </c>
      <c r="I14" s="9">
        <f t="shared" si="2"/>
        <v>0.871</v>
      </c>
    </row>
    <row r="15" spans="1:9" ht="12.75">
      <c r="A15" s="6" t="s">
        <v>11</v>
      </c>
      <c r="B15" s="8">
        <v>1831</v>
      </c>
      <c r="C15" s="8">
        <v>0.4</v>
      </c>
      <c r="D15" s="9">
        <f t="shared" si="0"/>
        <v>1.7</v>
      </c>
      <c r="E15" s="10">
        <v>1700</v>
      </c>
      <c r="F15" s="8">
        <f t="shared" si="1"/>
        <v>0.233</v>
      </c>
      <c r="G15" s="10">
        <v>233</v>
      </c>
      <c r="H15" s="8">
        <v>1000</v>
      </c>
      <c r="I15" s="9">
        <f t="shared" si="2"/>
        <v>1.4669999999999999</v>
      </c>
    </row>
    <row r="16" spans="1:9" ht="12.75">
      <c r="A16" s="6" t="s">
        <v>11</v>
      </c>
      <c r="B16" s="8">
        <v>1827</v>
      </c>
      <c r="C16" s="8">
        <v>0.4</v>
      </c>
      <c r="D16" s="9">
        <f t="shared" si="0"/>
        <v>1.1094000000000002</v>
      </c>
      <c r="E16" s="10">
        <v>1109.4</v>
      </c>
      <c r="F16" s="8">
        <f t="shared" si="1"/>
        <v>0.125</v>
      </c>
      <c r="G16" s="10">
        <v>125</v>
      </c>
      <c r="H16" s="8">
        <v>1000</v>
      </c>
      <c r="I16" s="9">
        <f t="shared" si="2"/>
        <v>0.9844000000000002</v>
      </c>
    </row>
    <row r="17" spans="1:9" ht="12.75">
      <c r="A17" s="6" t="s">
        <v>11</v>
      </c>
      <c r="B17" s="8">
        <v>1780</v>
      </c>
      <c r="C17" s="8">
        <v>0.4</v>
      </c>
      <c r="D17" s="9">
        <f t="shared" si="0"/>
        <v>0.884</v>
      </c>
      <c r="E17" s="10">
        <v>884</v>
      </c>
      <c r="F17" s="8">
        <f t="shared" si="1"/>
        <v>0.004</v>
      </c>
      <c r="G17" s="10">
        <v>4</v>
      </c>
      <c r="H17" s="8">
        <v>1000</v>
      </c>
      <c r="I17" s="9">
        <f t="shared" si="2"/>
        <v>0.88</v>
      </c>
    </row>
    <row r="18" spans="1:9" ht="12.75">
      <c r="A18" s="6" t="s">
        <v>11</v>
      </c>
      <c r="B18" s="8">
        <v>1429</v>
      </c>
      <c r="C18" s="8">
        <v>0.4</v>
      </c>
      <c r="D18" s="9">
        <f t="shared" si="0"/>
        <v>2.304</v>
      </c>
      <c r="E18" s="10">
        <v>2304</v>
      </c>
      <c r="F18" s="8">
        <f t="shared" si="1"/>
        <v>0.341</v>
      </c>
      <c r="G18" s="10">
        <v>341</v>
      </c>
      <c r="H18" s="8">
        <v>1000</v>
      </c>
      <c r="I18" s="9">
        <f t="shared" si="2"/>
        <v>1.9629999999999999</v>
      </c>
    </row>
    <row r="19" spans="1:9" ht="12.75">
      <c r="A19" s="6" t="s">
        <v>11</v>
      </c>
      <c r="B19" s="8">
        <v>1372</v>
      </c>
      <c r="C19" s="8">
        <v>0.4</v>
      </c>
      <c r="D19" s="9">
        <f t="shared" si="0"/>
        <v>1.119</v>
      </c>
      <c r="E19" s="10">
        <v>1119</v>
      </c>
      <c r="F19" s="8">
        <f t="shared" si="1"/>
        <v>0.127</v>
      </c>
      <c r="G19" s="10">
        <v>127</v>
      </c>
      <c r="H19" s="8">
        <v>1000</v>
      </c>
      <c r="I19" s="9">
        <f t="shared" si="2"/>
        <v>0.992</v>
      </c>
    </row>
    <row r="20" spans="1:9" ht="12.75">
      <c r="A20" s="6" t="s">
        <v>11</v>
      </c>
      <c r="B20" s="8">
        <v>1072</v>
      </c>
      <c r="C20" s="8">
        <v>0.4</v>
      </c>
      <c r="D20" s="9">
        <f t="shared" si="0"/>
        <v>1.8315</v>
      </c>
      <c r="E20" s="10">
        <v>1831.5</v>
      </c>
      <c r="F20" s="8">
        <f t="shared" si="1"/>
        <v>0.055</v>
      </c>
      <c r="G20" s="10">
        <v>55</v>
      </c>
      <c r="H20" s="8">
        <v>1000</v>
      </c>
      <c r="I20" s="9">
        <f t="shared" si="2"/>
        <v>1.7765</v>
      </c>
    </row>
    <row r="21" spans="1:9" ht="12.75">
      <c r="A21" s="6" t="s">
        <v>11</v>
      </c>
      <c r="B21" s="8">
        <v>851</v>
      </c>
      <c r="C21" s="8">
        <v>0.4</v>
      </c>
      <c r="D21" s="9">
        <f t="shared" si="0"/>
        <v>1.054</v>
      </c>
      <c r="E21" s="10">
        <v>1054</v>
      </c>
      <c r="F21" s="8">
        <f t="shared" si="1"/>
        <v>0.113</v>
      </c>
      <c r="G21" s="10">
        <v>113</v>
      </c>
      <c r="H21" s="8">
        <v>1000</v>
      </c>
      <c r="I21" s="9">
        <f t="shared" si="2"/>
        <v>0.9410000000000001</v>
      </c>
    </row>
    <row r="22" spans="1:9" ht="12.75">
      <c r="A22" s="6" t="s">
        <v>11</v>
      </c>
      <c r="B22" s="8">
        <v>849</v>
      </c>
      <c r="C22" s="8">
        <v>0.4</v>
      </c>
      <c r="D22" s="9">
        <f t="shared" si="0"/>
        <v>1.374</v>
      </c>
      <c r="E22" s="10">
        <v>1374</v>
      </c>
      <c r="F22" s="8">
        <f t="shared" si="1"/>
        <v>0.001</v>
      </c>
      <c r="G22" s="10">
        <v>1</v>
      </c>
      <c r="H22" s="8">
        <v>1000</v>
      </c>
      <c r="I22" s="9">
        <f t="shared" si="2"/>
        <v>1.3730000000000002</v>
      </c>
    </row>
    <row r="23" spans="1:9" ht="12.75">
      <c r="A23" s="6" t="s">
        <v>11</v>
      </c>
      <c r="B23" s="8">
        <v>736</v>
      </c>
      <c r="C23" s="8">
        <v>0.4</v>
      </c>
      <c r="D23" s="9">
        <f t="shared" si="0"/>
        <v>3.1365</v>
      </c>
      <c r="E23" s="10">
        <v>3136.5</v>
      </c>
      <c r="F23" s="8">
        <f t="shared" si="1"/>
        <v>0.418</v>
      </c>
      <c r="G23" s="10">
        <v>418</v>
      </c>
      <c r="H23" s="8">
        <v>1000</v>
      </c>
      <c r="I23" s="9">
        <f t="shared" si="2"/>
        <v>2.7184999999999997</v>
      </c>
    </row>
    <row r="24" spans="1:9" ht="12.75">
      <c r="A24" s="6" t="s">
        <v>11</v>
      </c>
      <c r="B24" s="8">
        <v>365</v>
      </c>
      <c r="C24" s="8">
        <v>0.4</v>
      </c>
      <c r="D24" s="9">
        <f t="shared" si="0"/>
        <v>6.2154</v>
      </c>
      <c r="E24" s="10">
        <v>6215.4</v>
      </c>
      <c r="F24" s="8">
        <f t="shared" si="1"/>
        <v>0.529</v>
      </c>
      <c r="G24" s="10">
        <v>529</v>
      </c>
      <c r="H24" s="8">
        <v>1000</v>
      </c>
      <c r="I24" s="9">
        <f t="shared" si="2"/>
        <v>5.6864</v>
      </c>
    </row>
    <row r="25" spans="1:9" ht="12.75">
      <c r="A25" s="6" t="s">
        <v>11</v>
      </c>
      <c r="B25" s="8">
        <v>355</v>
      </c>
      <c r="C25" s="8">
        <v>0.4</v>
      </c>
      <c r="D25" s="9">
        <f t="shared" si="0"/>
        <v>10.1767</v>
      </c>
      <c r="E25" s="10">
        <v>10176.7</v>
      </c>
      <c r="F25" s="8">
        <f t="shared" si="1"/>
        <v>0.077</v>
      </c>
      <c r="G25" s="10">
        <v>77</v>
      </c>
      <c r="H25" s="8">
        <v>1000</v>
      </c>
      <c r="I25" s="9">
        <f t="shared" si="2"/>
        <v>10.0997</v>
      </c>
    </row>
    <row r="26" spans="1:9" ht="12.75">
      <c r="A26" s="6" t="s">
        <v>11</v>
      </c>
      <c r="B26" s="8">
        <v>347</v>
      </c>
      <c r="C26" s="8">
        <v>0.4</v>
      </c>
      <c r="D26" s="9">
        <f t="shared" si="0"/>
        <v>0.8887999999999999</v>
      </c>
      <c r="E26" s="10">
        <v>888.8</v>
      </c>
      <c r="F26" s="8">
        <f t="shared" si="1"/>
        <v>0.052</v>
      </c>
      <c r="G26" s="10">
        <v>52</v>
      </c>
      <c r="H26" s="8">
        <v>1000</v>
      </c>
      <c r="I26" s="9">
        <f t="shared" si="2"/>
        <v>0.8367999999999999</v>
      </c>
    </row>
    <row r="27" spans="1:9" ht="12.75">
      <c r="A27" s="6" t="s">
        <v>11</v>
      </c>
      <c r="B27" s="8">
        <v>339</v>
      </c>
      <c r="C27" s="8">
        <v>0.4</v>
      </c>
      <c r="D27" s="9">
        <f t="shared" si="0"/>
        <v>1.4398</v>
      </c>
      <c r="E27" s="10">
        <v>1439.8</v>
      </c>
      <c r="F27" s="8">
        <f t="shared" si="1"/>
        <v>0.016</v>
      </c>
      <c r="G27" s="10">
        <v>16</v>
      </c>
      <c r="H27" s="8">
        <v>1000</v>
      </c>
      <c r="I27" s="9">
        <f t="shared" si="2"/>
        <v>1.4238</v>
      </c>
    </row>
    <row r="28" spans="1:9" ht="12.75">
      <c r="A28" s="6" t="s">
        <v>11</v>
      </c>
      <c r="B28" s="8">
        <v>338</v>
      </c>
      <c r="C28" s="8">
        <v>0.4</v>
      </c>
      <c r="D28" s="9">
        <f t="shared" si="0"/>
        <v>1.7834</v>
      </c>
      <c r="E28" s="10">
        <v>1783.4</v>
      </c>
      <c r="F28" s="8">
        <f t="shared" si="1"/>
        <v>0.306</v>
      </c>
      <c r="G28" s="10">
        <v>306</v>
      </c>
      <c r="H28" s="8">
        <v>1000</v>
      </c>
      <c r="I28" s="9">
        <f t="shared" si="2"/>
        <v>1.4774</v>
      </c>
    </row>
    <row r="29" spans="1:9" ht="12.75">
      <c r="A29" s="6" t="s">
        <v>11</v>
      </c>
      <c r="B29" s="8">
        <v>335</v>
      </c>
      <c r="C29" s="8">
        <v>0.4</v>
      </c>
      <c r="D29" s="9">
        <f t="shared" si="0"/>
        <v>1.076</v>
      </c>
      <c r="E29" s="10">
        <v>1076</v>
      </c>
      <c r="F29" s="8">
        <f t="shared" si="1"/>
        <v>0.048</v>
      </c>
      <c r="G29" s="10">
        <v>48</v>
      </c>
      <c r="H29" s="8">
        <v>1000</v>
      </c>
      <c r="I29" s="9">
        <f t="shared" si="2"/>
        <v>1.028</v>
      </c>
    </row>
    <row r="30" spans="1:9" ht="12.75">
      <c r="A30" s="6" t="s">
        <v>11</v>
      </c>
      <c r="B30" s="8">
        <v>325</v>
      </c>
      <c r="C30" s="8">
        <v>0.4</v>
      </c>
      <c r="D30" s="9">
        <f t="shared" si="0"/>
        <v>15.162</v>
      </c>
      <c r="E30" s="10">
        <v>15162</v>
      </c>
      <c r="F30" s="8">
        <f t="shared" si="1"/>
        <v>1.304</v>
      </c>
      <c r="G30" s="10">
        <v>1304</v>
      </c>
      <c r="H30" s="8">
        <v>1000</v>
      </c>
      <c r="I30" s="9">
        <f t="shared" si="2"/>
        <v>13.858</v>
      </c>
    </row>
    <row r="31" spans="1:9" ht="12.75">
      <c r="A31" s="6" t="s">
        <v>11</v>
      </c>
      <c r="B31" s="8">
        <v>319</v>
      </c>
      <c r="C31" s="8">
        <v>0.4</v>
      </c>
      <c r="D31" s="9">
        <f t="shared" si="0"/>
        <v>2.7060999999999997</v>
      </c>
      <c r="E31" s="10">
        <v>2706.1</v>
      </c>
      <c r="F31" s="8">
        <f t="shared" si="1"/>
        <v>0.257</v>
      </c>
      <c r="G31" s="10">
        <v>257</v>
      </c>
      <c r="H31" s="8">
        <v>1000</v>
      </c>
      <c r="I31" s="9">
        <f t="shared" si="2"/>
        <v>2.4490999999999996</v>
      </c>
    </row>
    <row r="32" spans="1:9" ht="12.75">
      <c r="A32" s="6" t="s">
        <v>11</v>
      </c>
      <c r="B32" s="8">
        <v>318</v>
      </c>
      <c r="C32" s="8">
        <v>0.4</v>
      </c>
      <c r="D32" s="9">
        <f t="shared" si="0"/>
        <v>1.854</v>
      </c>
      <c r="E32" s="10">
        <v>1854</v>
      </c>
      <c r="F32" s="8">
        <f t="shared" si="1"/>
        <v>0.045</v>
      </c>
      <c r="G32" s="10">
        <v>45</v>
      </c>
      <c r="H32" s="8">
        <v>1000</v>
      </c>
      <c r="I32" s="9">
        <f t="shared" si="2"/>
        <v>1.8090000000000002</v>
      </c>
    </row>
    <row r="33" spans="1:9" ht="12.75">
      <c r="A33" s="6" t="s">
        <v>11</v>
      </c>
      <c r="B33" s="8">
        <v>315</v>
      </c>
      <c r="C33" s="8">
        <v>0.4</v>
      </c>
      <c r="D33" s="9">
        <f t="shared" si="0"/>
        <v>0.92</v>
      </c>
      <c r="E33" s="10">
        <v>920</v>
      </c>
      <c r="F33" s="8">
        <f>G33/H33</f>
        <v>0.04</v>
      </c>
      <c r="G33" s="10">
        <v>40</v>
      </c>
      <c r="H33" s="8">
        <v>1000</v>
      </c>
      <c r="I33" s="9">
        <f t="shared" si="2"/>
        <v>0.88</v>
      </c>
    </row>
    <row r="34" spans="1:9" ht="12.75">
      <c r="A34" s="6" t="s">
        <v>11</v>
      </c>
      <c r="B34" s="8">
        <v>242</v>
      </c>
      <c r="C34" s="8">
        <v>0.4</v>
      </c>
      <c r="D34" s="9">
        <f t="shared" si="0"/>
        <v>0.686</v>
      </c>
      <c r="E34" s="10">
        <v>686</v>
      </c>
      <c r="F34" s="8">
        <f t="shared" si="1"/>
        <v>0.088</v>
      </c>
      <c r="G34" s="10">
        <v>88</v>
      </c>
      <c r="H34" s="8">
        <v>1000</v>
      </c>
      <c r="I34" s="9">
        <f t="shared" si="2"/>
        <v>0.5980000000000001</v>
      </c>
    </row>
    <row r="35" spans="1:9" ht="12.75">
      <c r="A35" s="6" t="s">
        <v>11</v>
      </c>
      <c r="B35" s="8">
        <v>218</v>
      </c>
      <c r="C35" s="8">
        <v>0.4</v>
      </c>
      <c r="D35" s="9">
        <f t="shared" si="0"/>
        <v>0.68</v>
      </c>
      <c r="E35" s="10">
        <v>680</v>
      </c>
      <c r="F35" s="8">
        <f t="shared" si="1"/>
        <v>0.355</v>
      </c>
      <c r="G35" s="10">
        <v>355</v>
      </c>
      <c r="H35" s="8">
        <v>1000</v>
      </c>
      <c r="I35" s="9">
        <f t="shared" si="2"/>
        <v>0.32500000000000007</v>
      </c>
    </row>
    <row r="36" spans="1:9" ht="12.75">
      <c r="A36" s="6" t="s">
        <v>11</v>
      </c>
      <c r="B36" s="8">
        <v>165</v>
      </c>
      <c r="C36" s="8">
        <v>0.4</v>
      </c>
      <c r="D36" s="9">
        <f t="shared" si="0"/>
        <v>0.9705</v>
      </c>
      <c r="E36" s="10">
        <v>970.5</v>
      </c>
      <c r="F36" s="8">
        <f t="shared" si="1"/>
        <v>0.064</v>
      </c>
      <c r="G36" s="10">
        <v>64</v>
      </c>
      <c r="H36" s="8">
        <v>1000</v>
      </c>
      <c r="I36" s="9">
        <f t="shared" si="2"/>
        <v>0.9065000000000001</v>
      </c>
    </row>
    <row r="37" spans="1:9" ht="12.75">
      <c r="A37" s="6" t="s">
        <v>11</v>
      </c>
      <c r="B37" s="8">
        <v>15</v>
      </c>
      <c r="C37" s="8">
        <v>0.4</v>
      </c>
      <c r="D37" s="9">
        <f t="shared" si="0"/>
        <v>1.4809</v>
      </c>
      <c r="E37" s="10">
        <v>1480.9</v>
      </c>
      <c r="F37" s="8">
        <f t="shared" si="1"/>
        <v>0.043</v>
      </c>
      <c r="G37" s="10">
        <v>43</v>
      </c>
      <c r="H37" s="8">
        <v>1000</v>
      </c>
      <c r="I37" s="9">
        <f t="shared" si="2"/>
        <v>1.4379000000000002</v>
      </c>
    </row>
    <row r="38" spans="1:9" ht="13.5" thickBot="1">
      <c r="A38" s="36"/>
      <c r="B38" s="37"/>
      <c r="C38" s="37"/>
      <c r="D38" s="37"/>
      <c r="E38" s="37"/>
      <c r="F38" s="37"/>
      <c r="G38" s="37"/>
      <c r="H38" s="37"/>
      <c r="I38" s="38"/>
    </row>
    <row r="39" spans="1:9" ht="13.5" thickBot="1">
      <c r="A39" s="39" t="s">
        <v>3</v>
      </c>
      <c r="B39" s="40"/>
      <c r="C39" s="41"/>
      <c r="D39" s="15">
        <f>SUM(D5:D37)</f>
        <v>70.74000000000002</v>
      </c>
      <c r="E39" s="13">
        <v>74381.1</v>
      </c>
      <c r="F39" s="13">
        <f>SUM(F5:F37)</f>
        <v>6.017</v>
      </c>
      <c r="G39" s="13">
        <v>12176</v>
      </c>
      <c r="H39" s="13">
        <v>1000</v>
      </c>
      <c r="I39" s="14">
        <f>D39-F39</f>
        <v>64.72300000000003</v>
      </c>
    </row>
    <row r="40" spans="1:9" ht="12.75">
      <c r="A40" s="42"/>
      <c r="B40" s="43"/>
      <c r="C40" s="43"/>
      <c r="D40" s="43"/>
      <c r="E40" s="43"/>
      <c r="F40" s="43"/>
      <c r="G40" s="43"/>
      <c r="H40" s="43"/>
      <c r="I40" s="44"/>
    </row>
    <row r="41" spans="1:9" ht="12.75">
      <c r="A41" s="25" t="s">
        <v>12</v>
      </c>
      <c r="B41" s="8">
        <v>2934</v>
      </c>
      <c r="C41" s="8">
        <v>0.4</v>
      </c>
      <c r="D41" s="9">
        <f t="shared" si="0"/>
        <v>1.077</v>
      </c>
      <c r="E41">
        <v>1077</v>
      </c>
      <c r="F41" s="9">
        <f>G41/H41</f>
        <v>0.061</v>
      </c>
      <c r="G41">
        <v>61</v>
      </c>
      <c r="H41" s="8">
        <v>1000</v>
      </c>
      <c r="I41" s="9">
        <f t="shared" si="2"/>
        <v>1.016</v>
      </c>
    </row>
    <row r="42" spans="1:9" ht="12.75">
      <c r="A42" s="25" t="s">
        <v>12</v>
      </c>
      <c r="B42" s="8">
        <v>2901</v>
      </c>
      <c r="C42" s="8">
        <v>0.4</v>
      </c>
      <c r="D42" s="9">
        <f t="shared" si="0"/>
        <v>0.927</v>
      </c>
      <c r="E42">
        <v>927</v>
      </c>
      <c r="F42" s="9">
        <f aca="true" t="shared" si="3" ref="F42:F74">G42/H42</f>
        <v>0.054</v>
      </c>
      <c r="G42">
        <v>54</v>
      </c>
      <c r="H42" s="8">
        <v>1000</v>
      </c>
      <c r="I42" s="9">
        <f t="shared" si="2"/>
        <v>0.873</v>
      </c>
    </row>
    <row r="43" spans="1:9" ht="12.75">
      <c r="A43" s="25" t="s">
        <v>12</v>
      </c>
      <c r="B43" s="8">
        <v>2765</v>
      </c>
      <c r="C43" s="8">
        <v>0.4</v>
      </c>
      <c r="D43" s="9">
        <f t="shared" si="0"/>
        <v>0.8278</v>
      </c>
      <c r="E43">
        <v>827.8</v>
      </c>
      <c r="F43" s="9">
        <f t="shared" si="3"/>
        <v>0.051</v>
      </c>
      <c r="G43">
        <v>51</v>
      </c>
      <c r="H43" s="8">
        <v>1000</v>
      </c>
      <c r="I43" s="9">
        <f t="shared" si="2"/>
        <v>0.7767999999999999</v>
      </c>
    </row>
    <row r="44" spans="1:9" ht="12.75">
      <c r="A44" s="25" t="s">
        <v>12</v>
      </c>
      <c r="B44" s="8">
        <v>2645</v>
      </c>
      <c r="C44" s="8">
        <v>0.4</v>
      </c>
      <c r="D44" s="9">
        <f t="shared" si="0"/>
        <v>1.134</v>
      </c>
      <c r="E44">
        <v>1134</v>
      </c>
      <c r="F44" s="9">
        <f t="shared" si="3"/>
        <v>0.029</v>
      </c>
      <c r="G44">
        <v>29</v>
      </c>
      <c r="H44" s="8">
        <v>1000</v>
      </c>
      <c r="I44" s="9">
        <f t="shared" si="2"/>
        <v>1.105</v>
      </c>
    </row>
    <row r="45" spans="1:9" ht="12.75">
      <c r="A45" s="25" t="s">
        <v>12</v>
      </c>
      <c r="B45" s="8">
        <v>2424</v>
      </c>
      <c r="C45" s="8">
        <v>0.4</v>
      </c>
      <c r="D45" s="9">
        <f t="shared" si="0"/>
        <v>1.1238</v>
      </c>
      <c r="E45">
        <v>1123.8</v>
      </c>
      <c r="F45" s="9">
        <f t="shared" si="3"/>
        <v>0.846</v>
      </c>
      <c r="G45">
        <v>846</v>
      </c>
      <c r="H45" s="8">
        <v>1000</v>
      </c>
      <c r="I45" s="9">
        <f t="shared" si="2"/>
        <v>0.27779999999999994</v>
      </c>
    </row>
    <row r="46" spans="1:9" ht="12.75">
      <c r="A46" s="25" t="s">
        <v>12</v>
      </c>
      <c r="B46" s="8">
        <v>2399</v>
      </c>
      <c r="C46" s="8">
        <v>0.4</v>
      </c>
      <c r="D46" s="9">
        <f t="shared" si="0"/>
        <v>1.134</v>
      </c>
      <c r="E46">
        <v>1134</v>
      </c>
      <c r="F46" s="9">
        <f t="shared" si="3"/>
        <v>0.025</v>
      </c>
      <c r="G46">
        <v>25</v>
      </c>
      <c r="H46" s="8">
        <v>1000</v>
      </c>
      <c r="I46" s="9">
        <f t="shared" si="2"/>
        <v>1.109</v>
      </c>
    </row>
    <row r="47" spans="1:9" ht="12.75">
      <c r="A47" s="25" t="s">
        <v>12</v>
      </c>
      <c r="B47" s="8">
        <v>2339</v>
      </c>
      <c r="C47" s="8">
        <v>0.4</v>
      </c>
      <c r="D47" s="9">
        <f t="shared" si="0"/>
        <v>0.9</v>
      </c>
      <c r="E47">
        <v>900</v>
      </c>
      <c r="F47" s="9">
        <f t="shared" si="3"/>
        <v>0.093</v>
      </c>
      <c r="G47">
        <v>93</v>
      </c>
      <c r="H47" s="8">
        <v>1000</v>
      </c>
      <c r="I47" s="9">
        <f t="shared" si="2"/>
        <v>0.807</v>
      </c>
    </row>
    <row r="48" spans="1:9" ht="12.75">
      <c r="A48" s="25" t="s">
        <v>12</v>
      </c>
      <c r="B48" s="8">
        <v>2216</v>
      </c>
      <c r="C48" s="8">
        <v>0.4</v>
      </c>
      <c r="D48" s="9">
        <f t="shared" si="0"/>
        <v>1.4524000000000001</v>
      </c>
      <c r="E48">
        <v>1452.4</v>
      </c>
      <c r="F48" s="9">
        <f t="shared" si="3"/>
        <v>0.082</v>
      </c>
      <c r="G48">
        <v>82</v>
      </c>
      <c r="H48" s="8">
        <v>1000</v>
      </c>
      <c r="I48" s="9">
        <f t="shared" si="2"/>
        <v>1.3704</v>
      </c>
    </row>
    <row r="49" spans="1:9" ht="12.75">
      <c r="A49" s="25" t="s">
        <v>12</v>
      </c>
      <c r="B49" s="8">
        <v>2153</v>
      </c>
      <c r="C49" s="8">
        <v>0.4</v>
      </c>
      <c r="D49" s="9">
        <f t="shared" si="0"/>
        <v>0.72</v>
      </c>
      <c r="E49">
        <v>720</v>
      </c>
      <c r="F49" s="9">
        <f t="shared" si="3"/>
        <v>0.017</v>
      </c>
      <c r="G49">
        <v>17</v>
      </c>
      <c r="H49" s="8">
        <v>1000</v>
      </c>
      <c r="I49" s="9">
        <f t="shared" si="2"/>
        <v>0.703</v>
      </c>
    </row>
    <row r="50" spans="1:9" ht="12.75">
      <c r="A50" s="25" t="s">
        <v>12</v>
      </c>
      <c r="B50" s="8">
        <v>1935</v>
      </c>
      <c r="C50" s="8">
        <v>0.4</v>
      </c>
      <c r="D50" s="9">
        <f t="shared" si="0"/>
        <v>0.892</v>
      </c>
      <c r="E50">
        <v>892</v>
      </c>
      <c r="F50" s="9">
        <f t="shared" si="3"/>
        <v>0.017</v>
      </c>
      <c r="G50">
        <v>17</v>
      </c>
      <c r="H50" s="8">
        <v>1000</v>
      </c>
      <c r="I50" s="9">
        <f t="shared" si="2"/>
        <v>0.875</v>
      </c>
    </row>
    <row r="51" spans="1:9" ht="12.75">
      <c r="A51" s="25" t="s">
        <v>12</v>
      </c>
      <c r="B51" s="8">
        <v>1831</v>
      </c>
      <c r="C51" s="8">
        <v>0.4</v>
      </c>
      <c r="D51" s="9">
        <f t="shared" si="0"/>
        <v>1.7</v>
      </c>
      <c r="E51">
        <v>1700</v>
      </c>
      <c r="F51" s="9">
        <f t="shared" si="3"/>
        <v>0.188</v>
      </c>
      <c r="G51">
        <v>188</v>
      </c>
      <c r="H51" s="8">
        <v>1000</v>
      </c>
      <c r="I51" s="9">
        <f t="shared" si="2"/>
        <v>1.512</v>
      </c>
    </row>
    <row r="52" spans="1:9" ht="12.75">
      <c r="A52" s="25" t="s">
        <v>12</v>
      </c>
      <c r="B52" s="8">
        <v>1827</v>
      </c>
      <c r="C52" s="8">
        <v>0.4</v>
      </c>
      <c r="D52" s="9">
        <f t="shared" si="0"/>
        <v>1.1094000000000002</v>
      </c>
      <c r="E52">
        <v>1109.4</v>
      </c>
      <c r="F52" s="9">
        <f t="shared" si="3"/>
        <v>0.107</v>
      </c>
      <c r="G52">
        <v>107</v>
      </c>
      <c r="H52" s="8">
        <v>1000</v>
      </c>
      <c r="I52" s="9">
        <f t="shared" si="2"/>
        <v>1.0024000000000002</v>
      </c>
    </row>
    <row r="53" spans="1:9" ht="12.75">
      <c r="A53" s="25" t="s">
        <v>12</v>
      </c>
      <c r="B53" s="8">
        <v>1780</v>
      </c>
      <c r="C53" s="8">
        <v>0.4</v>
      </c>
      <c r="D53" s="9">
        <f t="shared" si="0"/>
        <v>0.884</v>
      </c>
      <c r="E53">
        <v>884</v>
      </c>
      <c r="F53" s="9">
        <f t="shared" si="3"/>
        <v>0.005</v>
      </c>
      <c r="G53">
        <v>5</v>
      </c>
      <c r="H53" s="8">
        <v>1000</v>
      </c>
      <c r="I53" s="9">
        <f t="shared" si="2"/>
        <v>0.879</v>
      </c>
    </row>
    <row r="54" spans="1:9" ht="12.75">
      <c r="A54" s="25" t="s">
        <v>12</v>
      </c>
      <c r="B54" s="8">
        <v>1429</v>
      </c>
      <c r="C54" s="8">
        <v>0.4</v>
      </c>
      <c r="D54" s="9">
        <f t="shared" si="0"/>
        <v>2.304</v>
      </c>
      <c r="E54">
        <v>2304</v>
      </c>
      <c r="F54" s="9">
        <f t="shared" si="3"/>
        <v>0.259</v>
      </c>
      <c r="G54">
        <v>259</v>
      </c>
      <c r="H54" s="8">
        <v>1000</v>
      </c>
      <c r="I54" s="9">
        <f t="shared" si="2"/>
        <v>2.045</v>
      </c>
    </row>
    <row r="55" spans="1:9" ht="12.75">
      <c r="A55" s="25" t="s">
        <v>12</v>
      </c>
      <c r="B55" s="8">
        <v>1372</v>
      </c>
      <c r="C55" s="8">
        <v>0.4</v>
      </c>
      <c r="D55" s="9">
        <f t="shared" si="0"/>
        <v>1.119</v>
      </c>
      <c r="E55">
        <v>1119</v>
      </c>
      <c r="F55" s="9">
        <f t="shared" si="3"/>
        <v>0.107</v>
      </c>
      <c r="G55">
        <v>107</v>
      </c>
      <c r="H55" s="8">
        <v>1000</v>
      </c>
      <c r="I55" s="9">
        <f t="shared" si="2"/>
        <v>1.012</v>
      </c>
    </row>
    <row r="56" spans="1:9" ht="12.75">
      <c r="A56" s="25" t="s">
        <v>12</v>
      </c>
      <c r="B56" s="8">
        <v>1072</v>
      </c>
      <c r="C56" s="8">
        <v>0.4</v>
      </c>
      <c r="D56" s="9">
        <f t="shared" si="0"/>
        <v>1.8315</v>
      </c>
      <c r="E56">
        <v>1831.5</v>
      </c>
      <c r="F56" s="9">
        <f t="shared" si="3"/>
        <v>0.071</v>
      </c>
      <c r="G56">
        <v>71</v>
      </c>
      <c r="H56" s="8">
        <v>1000</v>
      </c>
      <c r="I56" s="9">
        <f t="shared" si="2"/>
        <v>1.7605</v>
      </c>
    </row>
    <row r="57" spans="1:9" ht="12.75">
      <c r="A57" s="25" t="s">
        <v>12</v>
      </c>
      <c r="B57" s="8">
        <v>851</v>
      </c>
      <c r="C57" s="8">
        <v>0.4</v>
      </c>
      <c r="D57" s="9">
        <f t="shared" si="0"/>
        <v>1.054</v>
      </c>
      <c r="E57">
        <v>1054</v>
      </c>
      <c r="F57" s="9">
        <f t="shared" si="3"/>
        <v>0.104</v>
      </c>
      <c r="G57">
        <v>104</v>
      </c>
      <c r="H57" s="8">
        <v>1000</v>
      </c>
      <c r="I57" s="9">
        <f t="shared" si="2"/>
        <v>0.9500000000000001</v>
      </c>
    </row>
    <row r="58" spans="1:9" ht="12.75">
      <c r="A58" s="25" t="s">
        <v>12</v>
      </c>
      <c r="B58" s="8">
        <v>849</v>
      </c>
      <c r="C58" s="8">
        <v>0.4</v>
      </c>
      <c r="D58" s="9">
        <f t="shared" si="0"/>
        <v>1.374</v>
      </c>
      <c r="E58">
        <v>1374</v>
      </c>
      <c r="F58" s="9">
        <f t="shared" si="3"/>
        <v>0.001</v>
      </c>
      <c r="G58">
        <v>1</v>
      </c>
      <c r="H58" s="8">
        <v>1000</v>
      </c>
      <c r="I58" s="9">
        <f t="shared" si="2"/>
        <v>1.3730000000000002</v>
      </c>
    </row>
    <row r="59" spans="1:9" ht="12.75">
      <c r="A59" s="25" t="s">
        <v>12</v>
      </c>
      <c r="B59" s="8">
        <v>736</v>
      </c>
      <c r="C59" s="8">
        <v>0.4</v>
      </c>
      <c r="D59" s="9">
        <f t="shared" si="0"/>
        <v>3.1365</v>
      </c>
      <c r="E59">
        <v>3136.5</v>
      </c>
      <c r="F59" s="9">
        <f t="shared" si="3"/>
        <v>0.41</v>
      </c>
      <c r="G59">
        <v>410</v>
      </c>
      <c r="H59" s="8">
        <v>1000</v>
      </c>
      <c r="I59" s="9">
        <f t="shared" si="2"/>
        <v>2.7264999999999997</v>
      </c>
    </row>
    <row r="60" spans="1:9" ht="12.75">
      <c r="A60" s="25" t="s">
        <v>12</v>
      </c>
      <c r="B60" s="8">
        <v>365</v>
      </c>
      <c r="C60" s="8">
        <v>0.4</v>
      </c>
      <c r="D60" s="9">
        <f t="shared" si="0"/>
        <v>6.2154</v>
      </c>
      <c r="E60">
        <v>6215.4</v>
      </c>
      <c r="F60" s="9">
        <f t="shared" si="3"/>
        <v>0.535</v>
      </c>
      <c r="G60">
        <v>535</v>
      </c>
      <c r="H60" s="8">
        <v>1000</v>
      </c>
      <c r="I60" s="9">
        <f t="shared" si="2"/>
        <v>5.6804</v>
      </c>
    </row>
    <row r="61" spans="1:9" ht="12.75">
      <c r="A61" s="25" t="s">
        <v>12</v>
      </c>
      <c r="B61" s="8">
        <v>355</v>
      </c>
      <c r="C61" s="8">
        <v>0.4</v>
      </c>
      <c r="D61" s="9">
        <f t="shared" si="0"/>
        <v>10.1767</v>
      </c>
      <c r="E61">
        <v>10176.7</v>
      </c>
      <c r="F61" s="9">
        <f t="shared" si="3"/>
        <v>0.022</v>
      </c>
      <c r="G61">
        <v>22</v>
      </c>
      <c r="H61" s="8">
        <v>1000</v>
      </c>
      <c r="I61" s="9">
        <f t="shared" si="2"/>
        <v>10.1547</v>
      </c>
    </row>
    <row r="62" spans="1:9" ht="12.75">
      <c r="A62" s="25" t="s">
        <v>12</v>
      </c>
      <c r="B62" s="8">
        <v>347</v>
      </c>
      <c r="C62" s="8">
        <v>0.4</v>
      </c>
      <c r="D62" s="9">
        <f t="shared" si="0"/>
        <v>0.8887999999999999</v>
      </c>
      <c r="E62">
        <v>888.8</v>
      </c>
      <c r="F62" s="9">
        <f t="shared" si="3"/>
        <v>0.046</v>
      </c>
      <c r="G62">
        <v>46</v>
      </c>
      <c r="H62" s="8">
        <v>1000</v>
      </c>
      <c r="I62" s="9">
        <f t="shared" si="2"/>
        <v>0.8427999999999999</v>
      </c>
    </row>
    <row r="63" spans="1:9" ht="12.75">
      <c r="A63" s="25" t="s">
        <v>12</v>
      </c>
      <c r="B63" s="8">
        <v>339</v>
      </c>
      <c r="C63" s="8">
        <v>0.4</v>
      </c>
      <c r="D63" s="9">
        <f t="shared" si="0"/>
        <v>1.4398</v>
      </c>
      <c r="E63">
        <v>1439.8</v>
      </c>
      <c r="F63" s="9">
        <f t="shared" si="3"/>
        <v>0.026</v>
      </c>
      <c r="G63">
        <v>26</v>
      </c>
      <c r="H63" s="8">
        <v>1000</v>
      </c>
      <c r="I63" s="9">
        <f t="shared" si="2"/>
        <v>1.4138</v>
      </c>
    </row>
    <row r="64" spans="1:9" ht="12.75">
      <c r="A64" s="25" t="s">
        <v>12</v>
      </c>
      <c r="B64" s="8">
        <v>338</v>
      </c>
      <c r="C64" s="8">
        <v>0.4</v>
      </c>
      <c r="D64" s="9">
        <f t="shared" si="0"/>
        <v>1.7834</v>
      </c>
      <c r="E64">
        <v>1783.4</v>
      </c>
      <c r="F64" s="9">
        <f t="shared" si="3"/>
        <v>0.305</v>
      </c>
      <c r="G64">
        <v>305</v>
      </c>
      <c r="H64" s="8">
        <v>1000</v>
      </c>
      <c r="I64" s="9">
        <f t="shared" si="2"/>
        <v>1.4784000000000002</v>
      </c>
    </row>
    <row r="65" spans="1:9" ht="12.75">
      <c r="A65" s="25" t="s">
        <v>12</v>
      </c>
      <c r="B65" s="8">
        <v>335</v>
      </c>
      <c r="C65" s="8">
        <v>0.4</v>
      </c>
      <c r="D65" s="9">
        <f t="shared" si="0"/>
        <v>1.076</v>
      </c>
      <c r="E65">
        <v>1076</v>
      </c>
      <c r="F65" s="9">
        <f t="shared" si="3"/>
        <v>0.052</v>
      </c>
      <c r="G65">
        <v>52</v>
      </c>
      <c r="H65" s="8">
        <v>1000</v>
      </c>
      <c r="I65" s="9">
        <f t="shared" si="2"/>
        <v>1.024</v>
      </c>
    </row>
    <row r="66" spans="1:9" ht="12.75">
      <c r="A66" s="25" t="s">
        <v>12</v>
      </c>
      <c r="B66" s="8">
        <v>325</v>
      </c>
      <c r="C66" s="8">
        <v>0.4</v>
      </c>
      <c r="D66" s="9">
        <f t="shared" si="0"/>
        <v>15.162</v>
      </c>
      <c r="E66">
        <v>15162</v>
      </c>
      <c r="F66" s="9">
        <f t="shared" si="3"/>
        <v>1.343</v>
      </c>
      <c r="G66">
        <v>1343</v>
      </c>
      <c r="H66" s="8">
        <v>1000</v>
      </c>
      <c r="I66" s="9">
        <f t="shared" si="2"/>
        <v>13.819</v>
      </c>
    </row>
    <row r="67" spans="1:9" ht="12.75">
      <c r="A67" s="25" t="s">
        <v>12</v>
      </c>
      <c r="B67" s="8">
        <v>320</v>
      </c>
      <c r="C67" s="8">
        <v>0.4</v>
      </c>
      <c r="D67" s="9">
        <f t="shared" si="0"/>
        <v>1.498</v>
      </c>
      <c r="E67">
        <v>1498</v>
      </c>
      <c r="F67" s="9">
        <f t="shared" si="3"/>
        <v>0.199</v>
      </c>
      <c r="G67">
        <v>199</v>
      </c>
      <c r="H67" s="8">
        <v>1000</v>
      </c>
      <c r="I67" s="9">
        <f t="shared" si="2"/>
        <v>1.299</v>
      </c>
    </row>
    <row r="68" spans="1:9" ht="12.75">
      <c r="A68" s="25" t="s">
        <v>12</v>
      </c>
      <c r="B68" s="8">
        <v>319</v>
      </c>
      <c r="C68" s="8">
        <v>0.4</v>
      </c>
      <c r="D68" s="9">
        <f t="shared" si="0"/>
        <v>2.7060999999999997</v>
      </c>
      <c r="E68">
        <v>2706.1</v>
      </c>
      <c r="F68" s="9">
        <f t="shared" si="3"/>
        <v>0.358</v>
      </c>
      <c r="G68">
        <v>358</v>
      </c>
      <c r="H68" s="8">
        <v>1000</v>
      </c>
      <c r="I68" s="9">
        <f t="shared" si="2"/>
        <v>2.3480999999999996</v>
      </c>
    </row>
    <row r="69" spans="1:9" ht="12.75">
      <c r="A69" s="25" t="s">
        <v>12</v>
      </c>
      <c r="B69" s="8">
        <v>318</v>
      </c>
      <c r="C69" s="8">
        <v>0.4</v>
      </c>
      <c r="D69" s="9">
        <f aca="true" t="shared" si="4" ref="D69:D109">E69/H69</f>
        <v>1.854</v>
      </c>
      <c r="E69">
        <v>1854</v>
      </c>
      <c r="F69" s="9">
        <f t="shared" si="3"/>
        <v>0.044</v>
      </c>
      <c r="G69">
        <v>44</v>
      </c>
      <c r="H69" s="8">
        <v>1000</v>
      </c>
      <c r="I69" s="9">
        <f aca="true" t="shared" si="5" ref="I69:I111">D69-F69</f>
        <v>1.81</v>
      </c>
    </row>
    <row r="70" spans="1:9" ht="12.75">
      <c r="A70" s="25" t="s">
        <v>12</v>
      </c>
      <c r="B70" s="8">
        <v>315</v>
      </c>
      <c r="C70" s="8">
        <v>0.4</v>
      </c>
      <c r="D70" s="9">
        <f t="shared" si="4"/>
        <v>0.92</v>
      </c>
      <c r="E70">
        <v>920</v>
      </c>
      <c r="F70" s="9">
        <f t="shared" si="3"/>
        <v>0.038</v>
      </c>
      <c r="G70">
        <v>38</v>
      </c>
      <c r="H70" s="8">
        <v>1000</v>
      </c>
      <c r="I70" s="9">
        <f t="shared" si="5"/>
        <v>0.882</v>
      </c>
    </row>
    <row r="71" spans="1:9" ht="12.75">
      <c r="A71" s="25" t="s">
        <v>12</v>
      </c>
      <c r="B71" s="8">
        <v>242</v>
      </c>
      <c r="C71" s="8">
        <v>0.4</v>
      </c>
      <c r="D71" s="9">
        <f t="shared" si="4"/>
        <v>0.686</v>
      </c>
      <c r="E71">
        <v>686</v>
      </c>
      <c r="F71" s="9">
        <f t="shared" si="3"/>
        <v>0.087</v>
      </c>
      <c r="G71">
        <v>87</v>
      </c>
      <c r="H71" s="8">
        <v>1000</v>
      </c>
      <c r="I71" s="9">
        <f t="shared" si="5"/>
        <v>0.5990000000000001</v>
      </c>
    </row>
    <row r="72" spans="1:9" ht="12.75">
      <c r="A72" s="25" t="s">
        <v>12</v>
      </c>
      <c r="B72" s="8">
        <v>218</v>
      </c>
      <c r="C72" s="8">
        <v>0.4</v>
      </c>
      <c r="D72" s="9">
        <f t="shared" si="4"/>
        <v>0.68</v>
      </c>
      <c r="E72">
        <v>680</v>
      </c>
      <c r="F72" s="9">
        <f t="shared" si="3"/>
        <v>0.318</v>
      </c>
      <c r="G72">
        <v>318</v>
      </c>
      <c r="H72" s="8">
        <v>1000</v>
      </c>
      <c r="I72" s="9">
        <f t="shared" si="5"/>
        <v>0.36200000000000004</v>
      </c>
    </row>
    <row r="73" spans="1:9" ht="12.75">
      <c r="A73" s="25" t="s">
        <v>12</v>
      </c>
      <c r="B73" s="8">
        <v>165</v>
      </c>
      <c r="C73" s="8">
        <v>0.4</v>
      </c>
      <c r="D73" s="9">
        <f t="shared" si="4"/>
        <v>0.9705</v>
      </c>
      <c r="E73">
        <v>970.5</v>
      </c>
      <c r="F73" s="9">
        <f t="shared" si="3"/>
        <v>0.052</v>
      </c>
      <c r="G73">
        <v>52</v>
      </c>
      <c r="H73" s="8">
        <v>1000</v>
      </c>
      <c r="I73" s="9">
        <f t="shared" si="5"/>
        <v>0.9185</v>
      </c>
    </row>
    <row r="74" spans="1:9" ht="13.5" thickBot="1">
      <c r="A74" s="25" t="s">
        <v>12</v>
      </c>
      <c r="B74" s="8">
        <v>15</v>
      </c>
      <c r="C74" s="8">
        <v>0.4</v>
      </c>
      <c r="D74" s="9">
        <f t="shared" si="4"/>
        <v>1.4809</v>
      </c>
      <c r="E74">
        <v>1480.9</v>
      </c>
      <c r="F74" s="9">
        <f t="shared" si="3"/>
        <v>0.042</v>
      </c>
      <c r="G74">
        <v>42</v>
      </c>
      <c r="H74" s="22" t="s">
        <v>14</v>
      </c>
      <c r="I74" s="9">
        <f t="shared" si="5"/>
        <v>1.4389</v>
      </c>
    </row>
    <row r="75" spans="1:9" ht="13.5" thickBot="1">
      <c r="A75" s="27"/>
      <c r="C75" s="27"/>
      <c r="D75" s="24"/>
      <c r="F75" s="24"/>
      <c r="H75" s="24"/>
      <c r="I75" s="24"/>
    </row>
    <row r="76" spans="1:9" ht="13.5" thickBot="1">
      <c r="A76" s="39" t="s">
        <v>4</v>
      </c>
      <c r="B76" s="40"/>
      <c r="C76" s="45"/>
      <c r="D76" s="26">
        <f>SUM(D41:D74)</f>
        <v>72.23800000000001</v>
      </c>
      <c r="E76" s="13">
        <v>74381.1</v>
      </c>
      <c r="F76" s="15">
        <f>SUM(F41:F74)</f>
        <v>5.993999999999998</v>
      </c>
      <c r="G76" s="7"/>
      <c r="H76" s="13">
        <v>1000</v>
      </c>
      <c r="I76" s="16">
        <f>D76-F76</f>
        <v>66.24400000000001</v>
      </c>
    </row>
    <row r="77" spans="1:9" ht="12.75">
      <c r="A77" s="28"/>
      <c r="B77" s="33"/>
      <c r="C77" s="29"/>
      <c r="D77" s="20"/>
      <c r="E77" s="20"/>
      <c r="F77" s="20"/>
      <c r="G77" s="7"/>
      <c r="H77" s="20"/>
      <c r="I77" s="21"/>
    </row>
    <row r="78" spans="1:9" ht="12.75">
      <c r="A78" s="6" t="s">
        <v>13</v>
      </c>
      <c r="B78" s="8">
        <v>2934</v>
      </c>
      <c r="C78" s="8">
        <v>0.4</v>
      </c>
      <c r="D78" s="9">
        <f t="shared" si="4"/>
        <v>1.077</v>
      </c>
      <c r="E78">
        <v>1077</v>
      </c>
      <c r="F78" s="9">
        <f>G78/H78</f>
        <v>0.105</v>
      </c>
      <c r="G78">
        <v>105</v>
      </c>
      <c r="H78" s="8">
        <v>1000</v>
      </c>
      <c r="I78" s="9">
        <f t="shared" si="5"/>
        <v>0.972</v>
      </c>
    </row>
    <row r="79" spans="1:9" ht="12.75">
      <c r="A79" s="6" t="s">
        <v>13</v>
      </c>
      <c r="B79" s="8">
        <v>2901</v>
      </c>
      <c r="C79" s="8">
        <v>0.4</v>
      </c>
      <c r="D79" s="9">
        <f t="shared" si="4"/>
        <v>0.927</v>
      </c>
      <c r="E79">
        <v>927</v>
      </c>
      <c r="F79" s="9">
        <f aca="true" t="shared" si="6" ref="F79:F109">G79/H79</f>
        <v>0.071</v>
      </c>
      <c r="G79">
        <v>71</v>
      </c>
      <c r="H79" s="8">
        <v>1000</v>
      </c>
      <c r="I79" s="9">
        <f t="shared" si="5"/>
        <v>0.8560000000000001</v>
      </c>
    </row>
    <row r="80" spans="1:9" ht="12.75">
      <c r="A80" s="6" t="s">
        <v>13</v>
      </c>
      <c r="B80" s="8">
        <v>2765</v>
      </c>
      <c r="C80" s="8">
        <v>0.4</v>
      </c>
      <c r="D80" s="9">
        <f t="shared" si="4"/>
        <v>0.8278</v>
      </c>
      <c r="E80">
        <v>827.8</v>
      </c>
      <c r="F80" s="9">
        <f t="shared" si="6"/>
        <v>0.049</v>
      </c>
      <c r="G80">
        <v>49</v>
      </c>
      <c r="H80" s="8">
        <v>1000</v>
      </c>
      <c r="I80" s="9">
        <f t="shared" si="5"/>
        <v>0.7787999999999999</v>
      </c>
    </row>
    <row r="81" spans="1:9" ht="12.75">
      <c r="A81" s="6" t="s">
        <v>13</v>
      </c>
      <c r="B81" s="8">
        <v>2424</v>
      </c>
      <c r="C81" s="8">
        <v>0.4</v>
      </c>
      <c r="D81" s="9">
        <f t="shared" si="4"/>
        <v>1.1238</v>
      </c>
      <c r="E81">
        <v>1123.8</v>
      </c>
      <c r="F81" s="9">
        <f t="shared" si="6"/>
        <v>0.726</v>
      </c>
      <c r="G81">
        <v>726</v>
      </c>
      <c r="H81" s="8">
        <v>1000</v>
      </c>
      <c r="I81" s="9">
        <f t="shared" si="5"/>
        <v>0.39779999999999993</v>
      </c>
    </row>
    <row r="82" spans="1:9" ht="12.75">
      <c r="A82" s="6" t="s">
        <v>13</v>
      </c>
      <c r="B82" s="8">
        <v>2399</v>
      </c>
      <c r="C82" s="8">
        <v>0.4</v>
      </c>
      <c r="D82" s="9">
        <f t="shared" si="4"/>
        <v>1.134</v>
      </c>
      <c r="E82">
        <v>1134</v>
      </c>
      <c r="F82" s="9">
        <f t="shared" si="6"/>
        <v>0.031</v>
      </c>
      <c r="G82">
        <v>31</v>
      </c>
      <c r="H82" s="8">
        <v>1000</v>
      </c>
      <c r="I82" s="9">
        <f t="shared" si="5"/>
        <v>1.103</v>
      </c>
    </row>
    <row r="83" spans="1:9" ht="12.75">
      <c r="A83" s="6" t="s">
        <v>13</v>
      </c>
      <c r="B83" s="8">
        <v>2339</v>
      </c>
      <c r="C83" s="8">
        <v>0.4</v>
      </c>
      <c r="D83" s="9">
        <f t="shared" si="4"/>
        <v>0.9</v>
      </c>
      <c r="E83">
        <v>900</v>
      </c>
      <c r="F83" s="9">
        <f t="shared" si="6"/>
        <v>0.116</v>
      </c>
      <c r="G83">
        <v>116</v>
      </c>
      <c r="H83" s="8">
        <v>1000</v>
      </c>
      <c r="I83" s="9">
        <f t="shared" si="5"/>
        <v>0.784</v>
      </c>
    </row>
    <row r="84" spans="1:9" ht="12.75">
      <c r="A84" s="6" t="s">
        <v>13</v>
      </c>
      <c r="B84" s="8">
        <v>2216</v>
      </c>
      <c r="C84" s="8">
        <v>0.4</v>
      </c>
      <c r="D84" s="9">
        <f t="shared" si="4"/>
        <v>1.4524000000000001</v>
      </c>
      <c r="E84">
        <v>1452.4</v>
      </c>
      <c r="F84" s="9">
        <f t="shared" si="6"/>
        <v>0.079</v>
      </c>
      <c r="G84">
        <v>79</v>
      </c>
      <c r="H84" s="8">
        <v>1000</v>
      </c>
      <c r="I84" s="9">
        <f t="shared" si="5"/>
        <v>1.3734000000000002</v>
      </c>
    </row>
    <row r="85" spans="1:9" ht="12.75">
      <c r="A85" s="6" t="s">
        <v>13</v>
      </c>
      <c r="B85" s="8">
        <v>2153</v>
      </c>
      <c r="C85" s="8">
        <v>0.4</v>
      </c>
      <c r="D85" s="9">
        <f t="shared" si="4"/>
        <v>0.72</v>
      </c>
      <c r="E85">
        <v>720</v>
      </c>
      <c r="F85" s="9">
        <f t="shared" si="6"/>
        <v>0.019</v>
      </c>
      <c r="G85">
        <v>19</v>
      </c>
      <c r="H85" s="8">
        <v>1000</v>
      </c>
      <c r="I85" s="9">
        <f t="shared" si="5"/>
        <v>0.701</v>
      </c>
    </row>
    <row r="86" spans="1:9" ht="12.75">
      <c r="A86" s="6" t="s">
        <v>13</v>
      </c>
      <c r="B86" s="8">
        <v>1935</v>
      </c>
      <c r="C86" s="8">
        <v>0.4</v>
      </c>
      <c r="D86" s="9">
        <f t="shared" si="4"/>
        <v>0.892</v>
      </c>
      <c r="E86">
        <v>892</v>
      </c>
      <c r="F86" s="9">
        <f t="shared" si="6"/>
        <v>0.012</v>
      </c>
      <c r="G86">
        <v>12</v>
      </c>
      <c r="H86" s="8">
        <v>1000</v>
      </c>
      <c r="I86" s="9">
        <f t="shared" si="5"/>
        <v>0.88</v>
      </c>
    </row>
    <row r="87" spans="1:9" ht="12.75">
      <c r="A87" s="6" t="s">
        <v>13</v>
      </c>
      <c r="B87" s="8">
        <v>1831</v>
      </c>
      <c r="C87" s="8">
        <v>0.4</v>
      </c>
      <c r="D87" s="9">
        <f t="shared" si="4"/>
        <v>1.7</v>
      </c>
      <c r="E87">
        <v>1700</v>
      </c>
      <c r="F87" s="9">
        <f t="shared" si="6"/>
        <v>0.246</v>
      </c>
      <c r="G87">
        <v>246</v>
      </c>
      <c r="H87" s="8">
        <v>1000</v>
      </c>
      <c r="I87" s="9">
        <f t="shared" si="5"/>
        <v>1.454</v>
      </c>
    </row>
    <row r="88" spans="1:9" ht="12.75">
      <c r="A88" s="6" t="s">
        <v>13</v>
      </c>
      <c r="B88" s="8">
        <v>1827</v>
      </c>
      <c r="C88" s="8">
        <v>0.4</v>
      </c>
      <c r="D88" s="9">
        <f t="shared" si="4"/>
        <v>1.1094000000000002</v>
      </c>
      <c r="E88">
        <v>1109.4</v>
      </c>
      <c r="F88" s="9">
        <f t="shared" si="6"/>
        <v>0.101</v>
      </c>
      <c r="G88">
        <v>101</v>
      </c>
      <c r="H88" s="8">
        <v>1000</v>
      </c>
      <c r="I88" s="9">
        <f t="shared" si="5"/>
        <v>1.0084000000000002</v>
      </c>
    </row>
    <row r="89" spans="1:9" ht="12.75">
      <c r="A89" s="6" t="s">
        <v>13</v>
      </c>
      <c r="B89" s="8">
        <v>1780</v>
      </c>
      <c r="C89" s="8">
        <v>0.4</v>
      </c>
      <c r="D89" s="9">
        <f t="shared" si="4"/>
        <v>0.884</v>
      </c>
      <c r="E89">
        <v>884</v>
      </c>
      <c r="F89" s="9">
        <f t="shared" si="6"/>
        <v>0.004</v>
      </c>
      <c r="G89">
        <v>4</v>
      </c>
      <c r="H89" s="8">
        <v>1000</v>
      </c>
      <c r="I89" s="9">
        <f t="shared" si="5"/>
        <v>0.88</v>
      </c>
    </row>
    <row r="90" spans="1:9" ht="12.75">
      <c r="A90" s="6" t="s">
        <v>13</v>
      </c>
      <c r="B90" s="8">
        <v>1429</v>
      </c>
      <c r="C90" s="8">
        <v>0.4</v>
      </c>
      <c r="D90" s="9">
        <f t="shared" si="4"/>
        <v>2.304</v>
      </c>
      <c r="E90">
        <v>2304</v>
      </c>
      <c r="F90" s="9">
        <f t="shared" si="6"/>
        <v>0.234</v>
      </c>
      <c r="G90">
        <v>234</v>
      </c>
      <c r="H90" s="8">
        <v>1000</v>
      </c>
      <c r="I90" s="9">
        <f t="shared" si="5"/>
        <v>2.07</v>
      </c>
    </row>
    <row r="91" spans="1:9" ht="12.75">
      <c r="A91" s="6" t="s">
        <v>13</v>
      </c>
      <c r="B91" s="8">
        <v>1372</v>
      </c>
      <c r="C91" s="8">
        <v>0.4</v>
      </c>
      <c r="D91" s="9">
        <f t="shared" si="4"/>
        <v>1.119</v>
      </c>
      <c r="E91">
        <v>1119</v>
      </c>
      <c r="F91" s="9">
        <f t="shared" si="6"/>
        <v>0.117</v>
      </c>
      <c r="G91">
        <v>117</v>
      </c>
      <c r="H91" s="8">
        <v>1000</v>
      </c>
      <c r="I91" s="9">
        <f t="shared" si="5"/>
        <v>1.002</v>
      </c>
    </row>
    <row r="92" spans="1:9" ht="12.75">
      <c r="A92" s="6" t="s">
        <v>13</v>
      </c>
      <c r="B92" s="8">
        <v>851</v>
      </c>
      <c r="C92" s="8">
        <v>0.4</v>
      </c>
      <c r="D92" s="9">
        <f t="shared" si="4"/>
        <v>1.054</v>
      </c>
      <c r="E92">
        <v>1054</v>
      </c>
      <c r="F92" s="9">
        <f t="shared" si="6"/>
        <v>0.114</v>
      </c>
      <c r="G92">
        <v>114</v>
      </c>
      <c r="H92" s="8">
        <v>1000</v>
      </c>
      <c r="I92" s="9">
        <f t="shared" si="5"/>
        <v>0.9400000000000001</v>
      </c>
    </row>
    <row r="93" spans="1:9" ht="12.75">
      <c r="A93" s="6" t="s">
        <v>13</v>
      </c>
      <c r="B93" s="8">
        <v>849</v>
      </c>
      <c r="C93" s="8">
        <v>0.4</v>
      </c>
      <c r="D93" s="9">
        <f t="shared" si="4"/>
        <v>1.374</v>
      </c>
      <c r="E93">
        <v>1374</v>
      </c>
      <c r="F93" s="9">
        <f t="shared" si="6"/>
        <v>0.004</v>
      </c>
      <c r="G93">
        <v>4</v>
      </c>
      <c r="H93" s="8">
        <v>1000</v>
      </c>
      <c r="I93" s="9">
        <f t="shared" si="5"/>
        <v>1.37</v>
      </c>
    </row>
    <row r="94" spans="1:9" ht="12.75">
      <c r="A94" s="6" t="s">
        <v>13</v>
      </c>
      <c r="B94" s="8">
        <v>736</v>
      </c>
      <c r="C94" s="8">
        <v>0.4</v>
      </c>
      <c r="D94" s="9">
        <f t="shared" si="4"/>
        <v>3.1365</v>
      </c>
      <c r="E94">
        <v>3136.5</v>
      </c>
      <c r="F94" s="9">
        <f t="shared" si="6"/>
        <v>0.446</v>
      </c>
      <c r="G94">
        <v>446</v>
      </c>
      <c r="H94" s="8">
        <v>1000</v>
      </c>
      <c r="I94" s="9">
        <f t="shared" si="5"/>
        <v>2.6904999999999997</v>
      </c>
    </row>
    <row r="95" spans="1:9" ht="12.75">
      <c r="A95" s="6" t="s">
        <v>13</v>
      </c>
      <c r="B95" s="8">
        <v>365</v>
      </c>
      <c r="C95" s="8">
        <v>0.4</v>
      </c>
      <c r="D95" s="9">
        <f t="shared" si="4"/>
        <v>6.2154</v>
      </c>
      <c r="E95">
        <v>6215.4</v>
      </c>
      <c r="F95" s="9">
        <f t="shared" si="6"/>
        <v>0.565</v>
      </c>
      <c r="G95">
        <v>565</v>
      </c>
      <c r="H95" s="8">
        <v>1000</v>
      </c>
      <c r="I95" s="9">
        <f t="shared" si="5"/>
        <v>5.650399999999999</v>
      </c>
    </row>
    <row r="96" spans="1:9" ht="12.75">
      <c r="A96" s="6" t="s">
        <v>13</v>
      </c>
      <c r="B96" s="8">
        <v>355</v>
      </c>
      <c r="C96" s="8">
        <v>0.4</v>
      </c>
      <c r="D96" s="9">
        <f t="shared" si="4"/>
        <v>10.1767</v>
      </c>
      <c r="E96">
        <v>10176.7</v>
      </c>
      <c r="F96" s="9">
        <f t="shared" si="6"/>
        <v>0.042</v>
      </c>
      <c r="G96">
        <v>42</v>
      </c>
      <c r="H96" s="8">
        <v>1000</v>
      </c>
      <c r="I96" s="9">
        <f t="shared" si="5"/>
        <v>10.1347</v>
      </c>
    </row>
    <row r="97" spans="1:9" ht="12.75">
      <c r="A97" s="6" t="s">
        <v>13</v>
      </c>
      <c r="B97" s="8">
        <v>347</v>
      </c>
      <c r="C97" s="8">
        <v>0.4</v>
      </c>
      <c r="D97" s="9">
        <f t="shared" si="4"/>
        <v>0.8887999999999999</v>
      </c>
      <c r="E97">
        <v>888.8</v>
      </c>
      <c r="F97" s="9">
        <f t="shared" si="6"/>
        <v>0.058</v>
      </c>
      <c r="G97">
        <v>58</v>
      </c>
      <c r="H97" s="8">
        <v>1000</v>
      </c>
      <c r="I97" s="9">
        <f t="shared" si="5"/>
        <v>0.8307999999999999</v>
      </c>
    </row>
    <row r="98" spans="1:9" ht="12.75">
      <c r="A98" s="6" t="s">
        <v>13</v>
      </c>
      <c r="B98" s="8">
        <v>339</v>
      </c>
      <c r="C98" s="8">
        <v>0.4</v>
      </c>
      <c r="D98" s="9">
        <f t="shared" si="4"/>
        <v>1.4398</v>
      </c>
      <c r="E98">
        <v>1439.8</v>
      </c>
      <c r="F98" s="9">
        <f t="shared" si="6"/>
        <v>0.02</v>
      </c>
      <c r="G98">
        <v>20</v>
      </c>
      <c r="H98" s="8">
        <v>1000</v>
      </c>
      <c r="I98" s="9">
        <f t="shared" si="5"/>
        <v>1.4198</v>
      </c>
    </row>
    <row r="99" spans="1:9" ht="12.75">
      <c r="A99" s="6" t="s">
        <v>13</v>
      </c>
      <c r="B99" s="8">
        <v>338</v>
      </c>
      <c r="C99" s="8">
        <v>0.4</v>
      </c>
      <c r="D99" s="9">
        <f t="shared" si="4"/>
        <v>1.7834</v>
      </c>
      <c r="E99">
        <v>1783.4</v>
      </c>
      <c r="F99" s="9">
        <f t="shared" si="6"/>
        <v>0.252</v>
      </c>
      <c r="G99">
        <v>252</v>
      </c>
      <c r="H99" s="8">
        <v>1000</v>
      </c>
      <c r="I99" s="9">
        <f t="shared" si="5"/>
        <v>1.5314</v>
      </c>
    </row>
    <row r="100" spans="1:9" ht="12.75">
      <c r="A100" s="6" t="s">
        <v>13</v>
      </c>
      <c r="B100" s="8">
        <v>335</v>
      </c>
      <c r="C100" s="8">
        <v>0.4</v>
      </c>
      <c r="D100" s="9">
        <f t="shared" si="4"/>
        <v>1.076</v>
      </c>
      <c r="E100">
        <v>1076</v>
      </c>
      <c r="F100" s="9">
        <f t="shared" si="6"/>
        <v>0.085</v>
      </c>
      <c r="G100">
        <v>85</v>
      </c>
      <c r="H100" s="8">
        <v>1000</v>
      </c>
      <c r="I100" s="9">
        <f t="shared" si="5"/>
        <v>0.9910000000000001</v>
      </c>
    </row>
    <row r="101" spans="1:9" ht="12.75">
      <c r="A101" s="6" t="s">
        <v>13</v>
      </c>
      <c r="B101" s="8">
        <v>325</v>
      </c>
      <c r="C101" s="8">
        <v>0.4</v>
      </c>
      <c r="D101" s="9">
        <f t="shared" si="4"/>
        <v>15.162</v>
      </c>
      <c r="E101">
        <v>15162</v>
      </c>
      <c r="F101" s="9">
        <f t="shared" si="6"/>
        <v>1.163</v>
      </c>
      <c r="G101">
        <v>1163</v>
      </c>
      <c r="H101" s="8">
        <v>1000</v>
      </c>
      <c r="I101" s="9">
        <f t="shared" si="5"/>
        <v>13.999</v>
      </c>
    </row>
    <row r="102" spans="1:9" ht="12.75">
      <c r="A102" s="6" t="s">
        <v>13</v>
      </c>
      <c r="B102" s="8">
        <v>320</v>
      </c>
      <c r="C102" s="8">
        <v>0.4</v>
      </c>
      <c r="D102" s="9">
        <f t="shared" si="4"/>
        <v>1.498</v>
      </c>
      <c r="E102">
        <v>1498</v>
      </c>
      <c r="F102" s="9">
        <f t="shared" si="6"/>
        <v>0.195</v>
      </c>
      <c r="G102">
        <v>195</v>
      </c>
      <c r="H102" s="8">
        <v>1000</v>
      </c>
      <c r="I102" s="9">
        <f t="shared" si="5"/>
        <v>1.303</v>
      </c>
    </row>
    <row r="103" spans="1:9" ht="12.75">
      <c r="A103" s="6" t="s">
        <v>13</v>
      </c>
      <c r="B103" s="8">
        <v>319</v>
      </c>
      <c r="C103" s="8">
        <v>0.4</v>
      </c>
      <c r="D103" s="9">
        <f t="shared" si="4"/>
        <v>2.7060999999999997</v>
      </c>
      <c r="E103">
        <v>2706.1</v>
      </c>
      <c r="F103" s="9">
        <f t="shared" si="6"/>
        <v>0.376</v>
      </c>
      <c r="G103">
        <v>376</v>
      </c>
      <c r="H103" s="8">
        <v>1000</v>
      </c>
      <c r="I103" s="9">
        <f t="shared" si="5"/>
        <v>2.3301</v>
      </c>
    </row>
    <row r="104" spans="1:9" ht="12.75">
      <c r="A104" s="6" t="s">
        <v>13</v>
      </c>
      <c r="B104" s="8">
        <v>318</v>
      </c>
      <c r="C104" s="8">
        <v>0.4</v>
      </c>
      <c r="D104" s="9">
        <f t="shared" si="4"/>
        <v>1.854</v>
      </c>
      <c r="E104">
        <v>1854</v>
      </c>
      <c r="F104" s="9">
        <f t="shared" si="6"/>
        <v>0.051</v>
      </c>
      <c r="G104">
        <v>51</v>
      </c>
      <c r="H104" s="8">
        <v>1000</v>
      </c>
      <c r="I104" s="9">
        <f t="shared" si="5"/>
        <v>1.8030000000000002</v>
      </c>
    </row>
    <row r="105" spans="1:9" ht="12.75">
      <c r="A105" s="6" t="s">
        <v>13</v>
      </c>
      <c r="B105" s="8">
        <v>315</v>
      </c>
      <c r="C105" s="8">
        <v>0.4</v>
      </c>
      <c r="D105" s="9">
        <f t="shared" si="4"/>
        <v>0.92</v>
      </c>
      <c r="E105">
        <v>920</v>
      </c>
      <c r="F105" s="9">
        <f t="shared" si="6"/>
        <v>0.033</v>
      </c>
      <c r="G105">
        <v>33</v>
      </c>
      <c r="H105" s="8">
        <v>1000</v>
      </c>
      <c r="I105" s="9">
        <f t="shared" si="5"/>
        <v>0.887</v>
      </c>
    </row>
    <row r="106" spans="1:9" ht="12.75">
      <c r="A106" s="6" t="s">
        <v>13</v>
      </c>
      <c r="B106" s="8">
        <v>242</v>
      </c>
      <c r="C106" s="8">
        <v>0.4</v>
      </c>
      <c r="D106" s="9">
        <f t="shared" si="4"/>
        <v>0.686</v>
      </c>
      <c r="E106">
        <v>686</v>
      </c>
      <c r="F106" s="9">
        <f t="shared" si="6"/>
        <v>0.073</v>
      </c>
      <c r="G106">
        <v>73</v>
      </c>
      <c r="H106" s="8">
        <v>1000</v>
      </c>
      <c r="I106" s="9">
        <f t="shared" si="5"/>
        <v>0.6130000000000001</v>
      </c>
    </row>
    <row r="107" spans="1:9" ht="12.75">
      <c r="A107" s="6" t="s">
        <v>13</v>
      </c>
      <c r="B107" s="8">
        <v>218</v>
      </c>
      <c r="C107" s="8">
        <v>0.4</v>
      </c>
      <c r="D107" s="9">
        <f t="shared" si="4"/>
        <v>0.68</v>
      </c>
      <c r="E107">
        <v>680</v>
      </c>
      <c r="F107" s="9">
        <f t="shared" si="6"/>
        <v>0.319</v>
      </c>
      <c r="G107">
        <v>319</v>
      </c>
      <c r="H107" s="8">
        <v>1000</v>
      </c>
      <c r="I107" s="9">
        <f t="shared" si="5"/>
        <v>0.36100000000000004</v>
      </c>
    </row>
    <row r="108" spans="1:9" ht="12.75">
      <c r="A108" s="6" t="s">
        <v>13</v>
      </c>
      <c r="B108" s="8">
        <v>165</v>
      </c>
      <c r="C108" s="8">
        <v>0.4</v>
      </c>
      <c r="D108" s="9">
        <f t="shared" si="4"/>
        <v>0.9705</v>
      </c>
      <c r="E108">
        <v>970.5</v>
      </c>
      <c r="F108" s="9">
        <f t="shared" si="6"/>
        <v>0.078</v>
      </c>
      <c r="G108">
        <v>78</v>
      </c>
      <c r="H108" s="8">
        <v>1000</v>
      </c>
      <c r="I108" s="9">
        <f t="shared" si="5"/>
        <v>0.8925000000000001</v>
      </c>
    </row>
    <row r="109" spans="1:9" ht="13.5" thickBot="1">
      <c r="A109" s="6" t="s">
        <v>13</v>
      </c>
      <c r="B109" s="8">
        <v>15</v>
      </c>
      <c r="C109" s="8">
        <v>0.4</v>
      </c>
      <c r="D109" s="9">
        <f t="shared" si="4"/>
        <v>1.4809</v>
      </c>
      <c r="E109">
        <v>1480.9</v>
      </c>
      <c r="F109" s="9">
        <f t="shared" si="6"/>
        <v>0.054</v>
      </c>
      <c r="G109">
        <v>54</v>
      </c>
      <c r="H109" s="8">
        <v>1000</v>
      </c>
      <c r="I109" s="9">
        <f t="shared" si="5"/>
        <v>1.4269</v>
      </c>
    </row>
    <row r="110" spans="1:9" ht="13.5" thickBot="1">
      <c r="A110" s="11"/>
      <c r="B110" s="27"/>
      <c r="C110" s="12"/>
      <c r="D110" s="22"/>
      <c r="E110" s="22"/>
      <c r="F110" s="22"/>
      <c r="G110" s="20"/>
      <c r="H110" s="22"/>
      <c r="I110" s="23"/>
    </row>
    <row r="111" spans="1:9" ht="13.5" thickBot="1">
      <c r="A111" s="39" t="s">
        <v>5</v>
      </c>
      <c r="B111" s="40"/>
      <c r="C111" s="45"/>
      <c r="D111" s="26">
        <f>SUM(D78:D109)</f>
        <v>69.27250000000002</v>
      </c>
      <c r="E111" s="13">
        <v>74381.1</v>
      </c>
      <c r="F111" s="15">
        <f>SUM(F78:F109)</f>
        <v>5.838000000000002</v>
      </c>
      <c r="H111" s="13">
        <v>1000</v>
      </c>
      <c r="I111" s="16">
        <f t="shared" si="5"/>
        <v>63.43450000000002</v>
      </c>
    </row>
    <row r="112" ht="13.5" thickBot="1">
      <c r="B112" s="33"/>
    </row>
    <row r="113" spans="1:9" ht="13.5" thickBot="1">
      <c r="A113" s="46" t="s">
        <v>15</v>
      </c>
      <c r="B113" s="47"/>
      <c r="C113" s="48"/>
      <c r="D113" s="31">
        <f>(D39+D76+D111)/3</f>
        <v>70.75016666666669</v>
      </c>
      <c r="E113" s="18"/>
      <c r="F113" s="17">
        <f>(F39+F76+F111)/3</f>
        <v>5.949666666666666</v>
      </c>
      <c r="H113" s="18"/>
      <c r="I113" s="19">
        <f>(I39+I76+I111)/3</f>
        <v>64.80050000000001</v>
      </c>
    </row>
    <row r="114" ht="12.75">
      <c r="B114" s="33"/>
    </row>
    <row r="115" ht="12.75">
      <c r="B115" s="33"/>
    </row>
    <row r="116" ht="12.75">
      <c r="B116" s="33"/>
    </row>
    <row r="117" ht="12.75">
      <c r="B117" s="33"/>
    </row>
    <row r="118" ht="12.75">
      <c r="B118" s="33"/>
    </row>
    <row r="119" ht="12.75">
      <c r="B119" s="33"/>
    </row>
    <row r="120" ht="12.75">
      <c r="B120" s="33"/>
    </row>
    <row r="121" ht="12.75">
      <c r="B121" s="33"/>
    </row>
    <row r="122" ht="12.75">
      <c r="B122" s="33"/>
    </row>
    <row r="123" ht="12.75">
      <c r="B123" s="33"/>
    </row>
    <row r="124" ht="12.75">
      <c r="B124" s="33"/>
    </row>
    <row r="125" ht="12.75">
      <c r="B125" s="33"/>
    </row>
    <row r="126" ht="12.75">
      <c r="B126" s="33"/>
    </row>
    <row r="127" ht="12.75">
      <c r="B127" s="33"/>
    </row>
    <row r="128" ht="12.75">
      <c r="B128" s="33"/>
    </row>
    <row r="129" ht="12.75">
      <c r="B129" s="33"/>
    </row>
    <row r="130" ht="12.75">
      <c r="B130" s="33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  <row r="136" ht="12.75">
      <c r="B136" s="33"/>
    </row>
    <row r="137" ht="12.75">
      <c r="B137" s="33"/>
    </row>
    <row r="138" ht="12.75">
      <c r="B138" s="33"/>
    </row>
    <row r="139" ht="12.75">
      <c r="B139" s="33"/>
    </row>
    <row r="140" ht="12.75">
      <c r="B140" s="33"/>
    </row>
    <row r="141" ht="12.75">
      <c r="B141" s="33"/>
    </row>
    <row r="142" ht="12.75">
      <c r="B142" s="33"/>
    </row>
    <row r="143" ht="12.75">
      <c r="B143" s="33"/>
    </row>
    <row r="144" spans="2:7" ht="13.5" thickBot="1">
      <c r="B144" s="27"/>
      <c r="G144" s="22"/>
    </row>
    <row r="145" spans="2:7" ht="13.5" thickBot="1">
      <c r="B145" s="30"/>
      <c r="G145" s="13"/>
    </row>
    <row r="146" ht="13.5" thickBot="1">
      <c r="B146" s="33"/>
    </row>
    <row r="147" spans="2:7" ht="13.5" thickBot="1">
      <c r="B147" s="30"/>
      <c r="G147" s="18"/>
    </row>
    <row r="148" ht="12.75">
      <c r="B148" s="33"/>
    </row>
  </sheetData>
  <sheetProtection/>
  <mergeCells count="6">
    <mergeCell ref="A38:I38"/>
    <mergeCell ref="A39:C39"/>
    <mergeCell ref="A40:I40"/>
    <mergeCell ref="A76:C76"/>
    <mergeCell ref="A111:C111"/>
    <mergeCell ref="A113:C1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Савчик А.В.</cp:lastModifiedBy>
  <dcterms:created xsi:type="dcterms:W3CDTF">2012-10-17T01:32:17Z</dcterms:created>
  <dcterms:modified xsi:type="dcterms:W3CDTF">2015-10-15T02:14:51Z</dcterms:modified>
  <cp:category/>
  <cp:version/>
  <cp:contentType/>
  <cp:contentStatus/>
</cp:coreProperties>
</file>